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หลักสูตรปรับปรุง2569\"/>
    </mc:Choice>
  </mc:AlternateContent>
  <xr:revisionPtr revIDLastSave="0" documentId="8_{F9B112B8-3B8F-48B0-AA45-46341DBFA801}" xr6:coauthVersionLast="47" xr6:coauthVersionMax="47" xr10:uidLastSave="{00000000-0000-0000-0000-000000000000}"/>
  <bookViews>
    <workbookView xWindow="-120" yWindow="-120" windowWidth="29040" windowHeight="15720" xr2:uid="{6B7E02BC-08D3-42FA-ADF9-A785A7F23C0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2" i="1"/>
  <c r="C23" i="1" s="1"/>
  <c r="C24" i="1" s="1"/>
  <c r="B20" i="1"/>
  <c r="B19" i="1"/>
  <c r="B18" i="1"/>
  <c r="B17" i="1"/>
  <c r="B16" i="1"/>
  <c r="B15" i="1"/>
  <c r="B14" i="1"/>
  <c r="C20" i="1" s="1"/>
  <c r="B13" i="1"/>
  <c r="B9" i="1"/>
  <c r="C9" i="1" s="1"/>
  <c r="C10" i="1" s="1"/>
  <c r="B8" i="1"/>
  <c r="C27" i="1" l="1"/>
</calcChain>
</file>

<file path=xl/sharedStrings.xml><?xml version="1.0" encoding="utf-8"?>
<sst xmlns="http://schemas.openxmlformats.org/spreadsheetml/2006/main" count="54" uniqueCount="39">
  <si>
    <t>คณะ...................................</t>
  </si>
  <si>
    <t>รายการ</t>
  </si>
  <si>
    <t>จำนวนเงิน</t>
  </si>
  <si>
    <t>รวม</t>
  </si>
  <si>
    <t>หมายเหตุ(ตาราง)</t>
  </si>
  <si>
    <t>จำนวนนักศึกษาจริง(คน)</t>
  </si>
  <si>
    <t>คน</t>
  </si>
  <si>
    <t>จำนวนนักศึกษา,อัตราค่าธรรมเนียมการศึกษา</t>
  </si>
  <si>
    <t>รายรับรวม (Total Revenue : TR)</t>
  </si>
  <si>
    <t>รายได้จากงบประมาณ</t>
  </si>
  <si>
    <t>บาท</t>
  </si>
  <si>
    <t>รายงานต้นทุนต่อหน่วย</t>
  </si>
  <si>
    <t>ค่าธรรมเนียมการศึกษาต่อปีการศึกษา</t>
  </si>
  <si>
    <t>รายได้ต่อหน่วย(คน)เฉลี่ย</t>
  </si>
  <si>
    <t>บาท/คน</t>
  </si>
  <si>
    <t>ต้นทุนรวม (Total Cost : TC)</t>
  </si>
  <si>
    <t xml:space="preserve">ต้นทุนคงที่รวม (Total Fixed Cost :TFC) </t>
  </si>
  <si>
    <t>ค่าใช้จ่ายด้านบุคลากร(สายวิชาการ)</t>
  </si>
  <si>
    <t>ค่าใช้จ่ายบุคลากร(สายสนับสนุน)</t>
  </si>
  <si>
    <t>ค่าใช้จ่ายบุคลากรส่วนกลาง</t>
  </si>
  <si>
    <t>ค่าสาธารณูปโภคส่วนกลาง</t>
  </si>
  <si>
    <t>ค่าใช้จ่ายดำเนินงานส่วนกลาง</t>
  </si>
  <si>
    <t>ค่าใช้จ่ายหน่วยงานสนับสนุน</t>
  </si>
  <si>
    <t>ค่าเสื่อมราคา</t>
  </si>
  <si>
    <t>ค่าใช้จ่ายสวัสดิการ</t>
  </si>
  <si>
    <t xml:space="preserve">ต้นทุนผันแปร (Total Variable Cost : TVC) </t>
  </si>
  <si>
    <t>ค่าใช้จ่ายดำเนินงานของสาขาวิชา</t>
  </si>
  <si>
    <t>ค่าใช้จ่ายดำเนินงานสำนักงานคณะ</t>
  </si>
  <si>
    <t>ต้นทุนผันแปรเฉลี่ย (Average Variable Cost : AVC) ต่อคน</t>
  </si>
  <si>
    <t>ความคุ้มค่าของหลักสูตร</t>
  </si>
  <si>
    <t>จุดคุ้มทุน  รายรับรวม(TR) =  ต้นทุนรวม(TC)</t>
  </si>
  <si>
    <t>จำนวนนักศึกษา ณ จุดคุ้มทุน (Q) =TFC/(P-AVC)</t>
  </si>
  <si>
    <t>TFC</t>
  </si>
  <si>
    <t>(P-AVC)</t>
  </si>
  <si>
    <t>สรุปการวิเคราะห์ความคุ้มค่าของการบริหารหลักสูตร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</si>
  <si>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</si>
  <si>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</si>
  <si>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ประจำปีงบประมาณ พ.ศ. 2568</t>
  </si>
  <si>
    <t>รายงานการวิเคราะห์จุดคุ้มทุนของหลักสูตร…………………………………………………………………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</si>
</sst>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i/>
      <sz val="14"/>
      <color indexed="8"/>
      <name val="TH SarabunPSK"/>
      <family val="2"/>
    </font>
    <font>
      <i/>
      <sz val="14"/>
      <color rgb="FF000000"/>
      <name val="TH SarabunPSK"/>
      <family val="2"/>
    </font>
    <font>
      <sz val="14"/>
      <color indexed="8"/>
      <name val="Tahoma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vertical="center"/>
    </xf>
    <xf numFmtId="0" fontId="3" fillId="0" borderId="4" xfId="0" applyFont="1" applyBorder="1"/>
    <xf numFmtId="43" fontId="2" fillId="2" borderId="5" xfId="1" applyFont="1" applyFill="1" applyBorder="1"/>
    <xf numFmtId="43" fontId="2" fillId="0" borderId="6" xfId="1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7" xfId="0" applyFont="1" applyBorder="1"/>
    <xf numFmtId="43" fontId="2" fillId="0" borderId="8" xfId="1" applyFont="1" applyBorder="1"/>
    <xf numFmtId="0" fontId="3" fillId="0" borderId="9" xfId="0" applyFont="1" applyBorder="1"/>
    <xf numFmtId="0" fontId="3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7" xfId="0" applyFont="1" applyBorder="1" applyAlignment="1">
      <alignment horizontal="left" indent="2"/>
    </xf>
    <xf numFmtId="43" fontId="3" fillId="2" borderId="7" xfId="1" applyFont="1" applyFill="1" applyBorder="1"/>
    <xf numFmtId="43" fontId="3" fillId="0" borderId="9" xfId="0" applyNumberFormat="1" applyFont="1" applyBorder="1" applyAlignment="1">
      <alignment horizontal="left"/>
    </xf>
    <xf numFmtId="0" fontId="3" fillId="0" borderId="10" xfId="0" applyFont="1" applyBorder="1"/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 indent="2"/>
    </xf>
    <xf numFmtId="43" fontId="3" fillId="2" borderId="11" xfId="1" applyFont="1" applyFill="1" applyBorder="1"/>
    <xf numFmtId="43" fontId="3" fillId="2" borderId="12" xfId="0" applyNumberFormat="1" applyFont="1" applyFill="1" applyBorder="1"/>
    <xf numFmtId="0" fontId="3" fillId="0" borderId="0" xfId="0" applyFont="1"/>
    <xf numFmtId="0" fontId="3" fillId="0" borderId="11" xfId="0" applyFont="1" applyBorder="1" applyAlignment="1">
      <alignment horizontal="left"/>
    </xf>
    <xf numFmtId="43" fontId="3" fillId="3" borderId="13" xfId="1" applyFont="1" applyFill="1" applyBorder="1"/>
    <xf numFmtId="43" fontId="3" fillId="2" borderId="1" xfId="0" applyNumberFormat="1" applyFont="1" applyFill="1" applyBorder="1"/>
    <xf numFmtId="0" fontId="3" fillId="0" borderId="13" xfId="0" applyFont="1" applyBorder="1" applyAlignment="1">
      <alignment horizontal="left"/>
    </xf>
    <xf numFmtId="0" fontId="2" fillId="0" borderId="8" xfId="0" applyFont="1" applyBorder="1"/>
    <xf numFmtId="0" fontId="3" fillId="0" borderId="8" xfId="0" applyFont="1" applyBorder="1"/>
    <xf numFmtId="0" fontId="3" fillId="0" borderId="14" xfId="0" applyFont="1" applyBorder="1"/>
    <xf numFmtId="0" fontId="2" fillId="0" borderId="8" xfId="0" applyFont="1" applyBorder="1" applyAlignment="1">
      <alignment horizontal="center"/>
    </xf>
    <xf numFmtId="0" fontId="4" fillId="0" borderId="11" xfId="0" applyFont="1" applyBorder="1" applyAlignment="1">
      <alignment horizontal="left" indent="2"/>
    </xf>
    <xf numFmtId="43" fontId="2" fillId="0" borderId="11" xfId="0" applyNumberFormat="1" applyFont="1" applyBorder="1"/>
    <xf numFmtId="43" fontId="2" fillId="0" borderId="9" xfId="0" applyNumberFormat="1" applyFont="1" applyBorder="1"/>
    <xf numFmtId="43" fontId="2" fillId="0" borderId="10" xfId="0" applyNumberFormat="1" applyFont="1" applyBorder="1" applyAlignment="1">
      <alignment horizontal="left"/>
    </xf>
    <xf numFmtId="0" fontId="3" fillId="0" borderId="7" xfId="0" applyFont="1" applyBorder="1" applyAlignment="1">
      <alignment horizontal="left" indent="4"/>
    </xf>
    <xf numFmtId="43" fontId="3" fillId="2" borderId="7" xfId="0" applyNumberFormat="1" applyFont="1" applyFill="1" applyBorder="1"/>
    <xf numFmtId="0" fontId="3" fillId="0" borderId="9" xfId="0" applyFont="1" applyBorder="1" applyAlignment="1">
      <alignment horizontal="left"/>
    </xf>
    <xf numFmtId="0" fontId="3" fillId="0" borderId="7" xfId="0" applyFont="1" applyBorder="1"/>
    <xf numFmtId="0" fontId="3" fillId="0" borderId="12" xfId="0" applyFont="1" applyBorder="1" applyAlignment="1">
      <alignment horizontal="left"/>
    </xf>
    <xf numFmtId="0" fontId="5" fillId="0" borderId="7" xfId="0" applyFont="1" applyBorder="1" applyAlignment="1">
      <alignment horizontal="left" indent="2"/>
    </xf>
    <xf numFmtId="43" fontId="2" fillId="0" borderId="7" xfId="0" applyNumberFormat="1" applyFont="1" applyBorder="1"/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 indent="2"/>
    </xf>
    <xf numFmtId="43" fontId="3" fillId="0" borderId="7" xfId="0" applyNumberFormat="1" applyFont="1" applyBorder="1"/>
    <xf numFmtId="43" fontId="2" fillId="2" borderId="1" xfId="0" applyNumberFormat="1" applyFont="1" applyFill="1" applyBorder="1"/>
    <xf numFmtId="49" fontId="3" fillId="2" borderId="15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top"/>
    </xf>
    <xf numFmtId="0" fontId="3" fillId="0" borderId="15" xfId="0" applyFont="1" applyBorder="1"/>
    <xf numFmtId="0" fontId="2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5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2" fontId="2" fillId="2" borderId="9" xfId="1" applyNumberFormat="1" applyFont="1" applyFill="1" applyBorder="1" applyAlignment="1">
      <alignment horizontal="center" vertical="center"/>
    </xf>
    <xf numFmtId="2" fontId="2" fillId="2" borderId="17" xfId="1" applyNumberFormat="1" applyFont="1" applyFill="1" applyBorder="1" applyAlignment="1">
      <alignment horizontal="center" vertical="center"/>
    </xf>
    <xf numFmtId="187" fontId="2" fillId="0" borderId="10" xfId="1" applyNumberFormat="1" applyFont="1" applyFill="1" applyBorder="1" applyAlignment="1">
      <alignment horizontal="left" vertical="center"/>
    </xf>
    <xf numFmtId="187" fontId="2" fillId="0" borderId="18" xfId="1" applyNumberFormat="1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&#3649;&#3610;&#3610;&#3615;&#3629;&#3619;&#3660;&#3617;&#3585;&#3634;&#3619;&#3592;&#3633;&#3604;&#3607;&#3635;&#3605;&#3657;&#3609;&#3607;&#3640;&#3609;&#3619;&#3632;&#3604;&#3633;&#3610;&#3627;&#3621;&#3633;&#3585;&#3626;&#3641;&#3605;&#36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ยงานต้นทุนต่อหลักสูตร"/>
      <sheetName val="รายงานผลการดำเนินงาน"/>
      <sheetName val="วิเคราะห์จุดคุ้มทุน"/>
    </sheetNames>
    <sheetDataSet>
      <sheetData sheetId="0">
        <row r="7">
          <cell r="E7">
            <v>0</v>
          </cell>
        </row>
      </sheetData>
      <sheetData sheetId="1">
        <row r="7">
          <cell r="B7" t="str">
            <v>รายได้จากงบประมาณ                                  (เท่ากับค่าใช้จ่ายจากงบประมาณแผ่นดิน)</v>
          </cell>
        </row>
        <row r="8">
          <cell r="B8" t="str">
            <v>รายได้จากค่าธรรมเนียมการศึกษา                      (ค่าลงทะเบียนต่อปีการศึกษาXจำนวนนักศึกษา)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663A-8FD5-41FE-BDB5-29E0BBAE7FD9}">
  <dimension ref="A1:E31"/>
  <sheetViews>
    <sheetView tabSelected="1" topLeftCell="A4" workbookViewId="0">
      <selection activeCell="H15" sqref="H15"/>
    </sheetView>
  </sheetViews>
  <sheetFormatPr defaultRowHeight="14.25" x14ac:dyDescent="0.2"/>
  <cols>
    <col min="1" max="1" width="41.5" customWidth="1"/>
    <col min="2" max="2" width="19.625" customWidth="1"/>
    <col min="3" max="3" width="15.375" customWidth="1"/>
    <col min="4" max="4" width="10" customWidth="1"/>
    <col min="5" max="5" width="30.5" customWidth="1"/>
  </cols>
  <sheetData>
    <row r="1" spans="1:5" ht="21.75" x14ac:dyDescent="0.5">
      <c r="A1" s="57" t="s">
        <v>0</v>
      </c>
      <c r="B1" s="57"/>
      <c r="C1" s="57"/>
      <c r="D1" s="57"/>
      <c r="E1" s="57"/>
    </row>
    <row r="2" spans="1:5" ht="21.75" x14ac:dyDescent="0.5">
      <c r="A2" s="57" t="s">
        <v>38</v>
      </c>
      <c r="B2" s="57"/>
      <c r="C2" s="57"/>
      <c r="D2" s="57"/>
      <c r="E2" s="57"/>
    </row>
    <row r="3" spans="1:5" ht="21.75" x14ac:dyDescent="0.5">
      <c r="A3" s="57" t="s">
        <v>37</v>
      </c>
      <c r="B3" s="57"/>
      <c r="C3" s="57"/>
      <c r="D3" s="57"/>
      <c r="E3" s="57"/>
    </row>
    <row r="4" spans="1:5" ht="21.75" x14ac:dyDescent="0.5">
      <c r="A4" s="1"/>
      <c r="B4" s="1"/>
      <c r="C4" s="1"/>
      <c r="D4" s="2"/>
      <c r="E4" s="1"/>
    </row>
    <row r="5" spans="1:5" ht="21.75" x14ac:dyDescent="0.5">
      <c r="A5" s="3" t="s">
        <v>1</v>
      </c>
      <c r="B5" s="4" t="s">
        <v>2</v>
      </c>
      <c r="C5" s="5" t="s">
        <v>3</v>
      </c>
      <c r="D5" s="6"/>
      <c r="E5" s="3" t="s">
        <v>4</v>
      </c>
    </row>
    <row r="6" spans="1:5" ht="21.75" x14ac:dyDescent="0.5">
      <c r="A6" s="7" t="s">
        <v>5</v>
      </c>
      <c r="B6" s="8"/>
      <c r="C6" s="9">
        <v>50</v>
      </c>
      <c r="D6" s="10" t="s">
        <v>6</v>
      </c>
      <c r="E6" s="11" t="s">
        <v>7</v>
      </c>
    </row>
    <row r="7" spans="1:5" ht="21.75" x14ac:dyDescent="0.5">
      <c r="A7" s="12" t="s">
        <v>8</v>
      </c>
      <c r="B7" s="13"/>
      <c r="C7" s="14"/>
      <c r="D7" s="15"/>
      <c r="E7" s="16"/>
    </row>
    <row r="8" spans="1:5" ht="21.75" x14ac:dyDescent="0.5">
      <c r="A8" s="17" t="s">
        <v>9</v>
      </c>
      <c r="B8" s="18" t="str">
        <f>[1]รายงานผลการดำเนินงาน!B7</f>
        <v>รายได้จากงบประมาณ                                  (เท่ากับค่าใช้จ่ายจากงบประมาณแผ่นดิน)</v>
      </c>
      <c r="C8" s="19" t="s">
        <v>10</v>
      </c>
      <c r="D8" s="20"/>
      <c r="E8" s="21" t="s">
        <v>11</v>
      </c>
    </row>
    <row r="9" spans="1:5" ht="21.75" x14ac:dyDescent="0.5">
      <c r="A9" s="22" t="s">
        <v>12</v>
      </c>
      <c r="B9" s="23" t="str">
        <f>[1]รายงานผลการดำเนินงาน!B8</f>
        <v>รายได้จากค่าธรรมเนียมการศึกษา                      (ค่าลงทะเบียนต่อปีการศึกษาXจำนวนนักศึกษา)</v>
      </c>
      <c r="C9" s="24" t="e">
        <f>B9+B8</f>
        <v>#VALUE!</v>
      </c>
      <c r="D9" s="25"/>
      <c r="E9" s="26" t="s">
        <v>7</v>
      </c>
    </row>
    <row r="10" spans="1:5" ht="21.75" x14ac:dyDescent="0.5">
      <c r="A10" s="17" t="s">
        <v>13</v>
      </c>
      <c r="B10" s="27"/>
      <c r="C10" s="28" t="e">
        <f>C9/C6</f>
        <v>#VALUE!</v>
      </c>
      <c r="D10" s="15" t="s">
        <v>14</v>
      </c>
      <c r="E10" s="29"/>
    </row>
    <row r="11" spans="1:5" ht="21.75" x14ac:dyDescent="0.5">
      <c r="A11" s="30" t="s">
        <v>15</v>
      </c>
      <c r="B11" s="31"/>
      <c r="C11" s="32"/>
      <c r="D11" s="15"/>
      <c r="E11" s="33"/>
    </row>
    <row r="12" spans="1:5" ht="21.75" x14ac:dyDescent="0.5">
      <c r="A12" s="34" t="s">
        <v>16</v>
      </c>
      <c r="B12" s="35"/>
      <c r="C12" s="36"/>
      <c r="D12" s="37"/>
      <c r="E12" s="26" t="s">
        <v>11</v>
      </c>
    </row>
    <row r="13" spans="1:5" ht="21.75" x14ac:dyDescent="0.5">
      <c r="A13" s="38" t="s">
        <v>17</v>
      </c>
      <c r="B13" s="39">
        <f>[1]รายงานต้นทุนต่อหลักสูตร!E7</f>
        <v>0</v>
      </c>
      <c r="C13" s="40" t="s">
        <v>10</v>
      </c>
      <c r="D13" s="20"/>
      <c r="E13" s="41"/>
    </row>
    <row r="14" spans="1:5" ht="21.75" x14ac:dyDescent="0.5">
      <c r="A14" s="38" t="s">
        <v>18</v>
      </c>
      <c r="B14" s="39">
        <f>[1]รายงานต้นทุนต่อหลักสูตร!E10</f>
        <v>0</v>
      </c>
      <c r="C14" s="40" t="s">
        <v>10</v>
      </c>
      <c r="D14" s="20"/>
      <c r="E14" s="21"/>
    </row>
    <row r="15" spans="1:5" ht="21.75" x14ac:dyDescent="0.5">
      <c r="A15" s="38" t="s">
        <v>19</v>
      </c>
      <c r="B15" s="39">
        <f>[1]รายงานต้นทุนต่อหลักสูตร!E12</f>
        <v>0</v>
      </c>
      <c r="C15" s="40" t="s">
        <v>10</v>
      </c>
      <c r="D15" s="20"/>
      <c r="E15" s="21"/>
    </row>
    <row r="16" spans="1:5" ht="21.75" x14ac:dyDescent="0.5">
      <c r="A16" s="38" t="s">
        <v>20</v>
      </c>
      <c r="B16" s="39">
        <f>[1]รายงานต้นทุนต่อหลักสูตร!E14</f>
        <v>0</v>
      </c>
      <c r="C16" s="40" t="s">
        <v>10</v>
      </c>
      <c r="D16" s="20"/>
      <c r="E16" s="21"/>
    </row>
    <row r="17" spans="1:5" ht="21.75" x14ac:dyDescent="0.5">
      <c r="A17" s="38" t="s">
        <v>21</v>
      </c>
      <c r="B17" s="39">
        <f>[1]รายงานต้นทุนต่อหลักสูตร!E13</f>
        <v>0</v>
      </c>
      <c r="C17" s="40" t="s">
        <v>10</v>
      </c>
      <c r="D17" s="20"/>
      <c r="E17" s="21"/>
    </row>
    <row r="18" spans="1:5" ht="21.75" x14ac:dyDescent="0.5">
      <c r="A18" s="38" t="s">
        <v>22</v>
      </c>
      <c r="B18" s="39">
        <f>[1]รายงานต้นทุนต่อหลักสูตร!E15</f>
        <v>0</v>
      </c>
      <c r="C18" s="40" t="s">
        <v>10</v>
      </c>
      <c r="D18" s="20"/>
      <c r="E18" s="21"/>
    </row>
    <row r="19" spans="1:5" ht="21.75" x14ac:dyDescent="0.5">
      <c r="A19" s="38" t="s">
        <v>23</v>
      </c>
      <c r="B19" s="39">
        <f>[1]รายงานต้นทุนต่อหลักสูตร!E16</f>
        <v>0</v>
      </c>
      <c r="C19" s="42" t="s">
        <v>10</v>
      </c>
      <c r="D19" s="20"/>
      <c r="E19" s="21"/>
    </row>
    <row r="20" spans="1:5" ht="21.75" x14ac:dyDescent="0.5">
      <c r="A20" s="38" t="s">
        <v>24</v>
      </c>
      <c r="B20" s="39">
        <f>[1]รายงานต้นทุนต่อหลักสูตร!E17</f>
        <v>0</v>
      </c>
      <c r="C20" s="28">
        <f>SUM(B13:B20)</f>
        <v>0</v>
      </c>
      <c r="D20" s="15" t="s">
        <v>10</v>
      </c>
      <c r="E20" s="21"/>
    </row>
    <row r="21" spans="1:5" ht="21.75" x14ac:dyDescent="0.5">
      <c r="A21" s="43" t="s">
        <v>25</v>
      </c>
      <c r="B21" s="44"/>
      <c r="C21" s="32"/>
      <c r="D21" s="15"/>
      <c r="E21" s="21" t="s">
        <v>11</v>
      </c>
    </row>
    <row r="22" spans="1:5" ht="21.75" x14ac:dyDescent="0.5">
      <c r="A22" s="38" t="s">
        <v>26</v>
      </c>
      <c r="B22" s="39">
        <f>[1]รายงานต้นทุนต่อหลักสูตร!E8</f>
        <v>0</v>
      </c>
      <c r="C22" s="40" t="s">
        <v>10</v>
      </c>
      <c r="D22" s="15"/>
      <c r="E22" s="45"/>
    </row>
    <row r="23" spans="1:5" ht="21.75" x14ac:dyDescent="0.5">
      <c r="A23" s="38" t="s">
        <v>27</v>
      </c>
      <c r="B23" s="39">
        <f>[1]รายงานต้นทุนต่อหลักสูตร!E11</f>
        <v>0</v>
      </c>
      <c r="C23" s="24">
        <f>B22+B23</f>
        <v>0</v>
      </c>
      <c r="D23" s="15" t="s">
        <v>10</v>
      </c>
      <c r="E23" s="45"/>
    </row>
    <row r="24" spans="1:5" ht="21.75" x14ac:dyDescent="0.5">
      <c r="A24" s="46" t="s">
        <v>28</v>
      </c>
      <c r="B24" s="47"/>
      <c r="C24" s="48">
        <f>C23/C6</f>
        <v>0</v>
      </c>
      <c r="D24" s="15" t="s">
        <v>14</v>
      </c>
      <c r="E24" s="45"/>
    </row>
    <row r="25" spans="1:5" ht="21.75" x14ac:dyDescent="0.5">
      <c r="A25" s="12" t="s">
        <v>29</v>
      </c>
      <c r="B25" s="41"/>
      <c r="C25" s="32"/>
      <c r="D25" s="15"/>
      <c r="E25" s="45"/>
    </row>
    <row r="26" spans="1:5" ht="21.75" x14ac:dyDescent="0.5">
      <c r="A26" s="17" t="s">
        <v>30</v>
      </c>
      <c r="B26" s="41"/>
      <c r="C26" s="14"/>
      <c r="D26" s="15"/>
      <c r="E26" s="41"/>
    </row>
    <row r="27" spans="1:5" ht="21.75" x14ac:dyDescent="0.5">
      <c r="A27" s="58" t="s">
        <v>31</v>
      </c>
      <c r="B27" s="49" t="s">
        <v>32</v>
      </c>
      <c r="C27" s="60" t="e">
        <f>C20/(C9-C24)</f>
        <v>#VALUE!</v>
      </c>
      <c r="D27" s="62" t="s">
        <v>6</v>
      </c>
      <c r="E27" s="41"/>
    </row>
    <row r="28" spans="1:5" ht="21.75" x14ac:dyDescent="0.5">
      <c r="A28" s="59"/>
      <c r="B28" s="50" t="s">
        <v>33</v>
      </c>
      <c r="C28" s="61"/>
      <c r="D28" s="63"/>
      <c r="E28" s="51"/>
    </row>
    <row r="29" spans="1:5" ht="21.75" x14ac:dyDescent="0.5">
      <c r="A29" s="52" t="s">
        <v>34</v>
      </c>
      <c r="B29" s="53"/>
      <c r="C29" s="25"/>
      <c r="D29" s="54"/>
      <c r="E29" s="25"/>
    </row>
    <row r="30" spans="1:5" ht="21.75" x14ac:dyDescent="0.5">
      <c r="A30" s="55" t="s">
        <v>35</v>
      </c>
      <c r="B30" s="55"/>
      <c r="C30" s="55"/>
      <c r="D30" s="55"/>
      <c r="E30" s="55"/>
    </row>
    <row r="31" spans="1:5" ht="21.75" x14ac:dyDescent="0.5">
      <c r="A31" s="56" t="s">
        <v>36</v>
      </c>
      <c r="B31" s="56"/>
      <c r="C31" s="56"/>
      <c r="D31" s="56"/>
      <c r="E31" s="56"/>
    </row>
  </sheetData>
  <mergeCells count="8">
    <mergeCell ref="A30:E30"/>
    <mergeCell ref="A31:E31"/>
    <mergeCell ref="A1:E1"/>
    <mergeCell ref="A2:E2"/>
    <mergeCell ref="A3:E3"/>
    <mergeCell ref="A27:A28"/>
    <mergeCell ref="C27:C28"/>
    <mergeCell ref="D27:D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9DAFF5D3AB5A044CBCFE4DCD994C90B8" ma:contentTypeVersion="5" ma:contentTypeDescription="สร้างเอกสารใหม่" ma:contentTypeScope="" ma:versionID="bb66a45dd0ed9df01e95c11e32465cae">
  <xsd:schema xmlns:xsd="http://www.w3.org/2001/XMLSchema" xmlns:xs="http://www.w3.org/2001/XMLSchema" xmlns:p="http://schemas.microsoft.com/office/2006/metadata/properties" xmlns:ns3="fca51880-4c64-43e0-941d-ed3a3b88ff36" targetNamespace="http://schemas.microsoft.com/office/2006/metadata/properties" ma:root="true" ma:fieldsID="83acdf3465b885675079244f28919eda" ns3:_="">
    <xsd:import namespace="fca51880-4c64-43e0-941d-ed3a3b88ff3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51880-4c64-43e0-941d-ed3a3b88ff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706C6D-DB38-4187-8A39-F604991A0ED6}">
  <ds:schemaRefs>
    <ds:schemaRef ds:uri="fca51880-4c64-43e0-941d-ed3a3b88ff36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BAB8BEA-6598-479C-8A55-22F5475B8D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970F04-9B45-4C3F-B366-7A142F0AB6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a51880-4c64-43e0-941d-ed3a3b88ff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prapaipit liubsuethagun</dc:creator>
  <cp:lastModifiedBy>HP</cp:lastModifiedBy>
  <dcterms:created xsi:type="dcterms:W3CDTF">2025-05-15T07:52:26Z</dcterms:created>
  <dcterms:modified xsi:type="dcterms:W3CDTF">2025-05-15T09:09:41Z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0x0101009DAFF5D3AB5A044CBCFE4DCD994C90B8</vt:lpwstr>
  </property>
</Properties>
</file>